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_ict\Desktop\"/>
    </mc:Choice>
  </mc:AlternateContent>
  <bookViews>
    <workbookView xWindow="0" yWindow="0" windowWidth="20490" windowHeight="9045"/>
  </bookViews>
  <sheets>
    <sheet name="Instruction" sheetId="2" r:id="rId1"/>
    <sheet name="Summary of Bills Template" sheetId="1" r:id="rId2"/>
    <sheet name="Sampl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" l="1"/>
  <c r="G12" i="3"/>
  <c r="B12" i="3"/>
  <c r="H9" i="3"/>
  <c r="J9" i="3" s="1"/>
  <c r="J12" i="3" s="1"/>
  <c r="B12" i="1"/>
  <c r="J18" i="1"/>
  <c r="G12" i="1"/>
  <c r="H9" i="1"/>
  <c r="K9" i="3" l="1"/>
  <c r="K12" i="3" s="1"/>
  <c r="H12" i="3"/>
  <c r="L9" i="3"/>
  <c r="L12" i="3" s="1"/>
  <c r="I9" i="3"/>
  <c r="I12" i="3" s="1"/>
  <c r="K9" i="1"/>
  <c r="K12" i="1" s="1"/>
  <c r="H12" i="1"/>
  <c r="J9" i="1"/>
  <c r="J12" i="1" s="1"/>
  <c r="I9" i="1"/>
  <c r="I12" i="1" s="1"/>
  <c r="L9" i="1" l="1"/>
  <c r="L12" i="1" s="1"/>
</calcChain>
</file>

<file path=xl/sharedStrings.xml><?xml version="1.0" encoding="utf-8"?>
<sst xmlns="http://schemas.openxmlformats.org/spreadsheetml/2006/main" count="104" uniqueCount="61">
  <si>
    <t>Consumption (cu.m.)</t>
  </si>
  <si>
    <t>Account No.</t>
  </si>
  <si>
    <t>Invoice No.</t>
  </si>
  <si>
    <t>Period Covered</t>
  </si>
  <si>
    <t>Amount (Basic Charge)</t>
  </si>
  <si>
    <t>SEF Share</t>
  </si>
  <si>
    <t>School Share</t>
  </si>
  <si>
    <t>Withholding Tax (2%)</t>
  </si>
  <si>
    <t>0504-12-0027B</t>
  </si>
  <si>
    <t>DepEd Division Office of SJDM</t>
  </si>
  <si>
    <t>11/06/2014 - 12/05/2014</t>
  </si>
  <si>
    <r>
      <t xml:space="preserve">Total Amount </t>
    </r>
    <r>
      <rPr>
        <sz val="9"/>
        <color theme="1"/>
        <rFont val="Arial"/>
        <family val="2"/>
      </rPr>
      <t>(Basic + 10.00 MMF)</t>
    </r>
  </si>
  <si>
    <t>City of San Jose del Monte</t>
  </si>
  <si>
    <t>SUMMARY OF BILLS</t>
  </si>
  <si>
    <t>Date:</t>
  </si>
  <si>
    <t>TOTAL &gt;&gt;&gt;</t>
  </si>
  <si>
    <t>DepEd for sign summary</t>
  </si>
  <si>
    <t>Accounting</t>
  </si>
  <si>
    <t>CBO for Obr</t>
  </si>
  <si>
    <t>Requesting Office</t>
  </si>
  <si>
    <t>Acctg for vouncer</t>
  </si>
  <si>
    <t>Treasury</t>
  </si>
  <si>
    <t>Mayor's Office</t>
  </si>
  <si>
    <t>Date</t>
  </si>
  <si>
    <t>Name</t>
  </si>
  <si>
    <t>Noted by:</t>
  </si>
  <si>
    <t>GERMELINA H. PASCUAL</t>
  </si>
  <si>
    <t>Schools Division Superintendent</t>
  </si>
  <si>
    <t>Prepared by:</t>
  </si>
  <si>
    <t>(Name)</t>
  </si>
  <si>
    <t>(Designation)</t>
  </si>
  <si>
    <t>TRACKING SLIP</t>
  </si>
  <si>
    <t>HOW TO USE:</t>
  </si>
  <si>
    <r>
      <t xml:space="preserve">Click the Tab below  </t>
    </r>
    <r>
      <rPr>
        <b/>
        <u/>
        <sz val="11"/>
        <color rgb="FF0070C0"/>
        <rFont val="Calibri"/>
        <family val="2"/>
        <scheme val="minor"/>
      </rPr>
      <t>Summary of Bills Template</t>
    </r>
  </si>
  <si>
    <t>Enter data on the following:</t>
  </si>
  <si>
    <t>a.</t>
  </si>
  <si>
    <t>SBP No.</t>
  </si>
  <si>
    <t>SBP No.:</t>
  </si>
  <si>
    <t>Consumption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</si>
  <si>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</si>
  <si>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</si>
  <si>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</si>
  <si>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</si>
  <si>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</si>
  <si>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</si>
  <si>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</si>
  <si>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</si>
  <si>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</si>
  <si>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Designation</t>
  </si>
  <si>
    <t>The following are automated:</t>
  </si>
  <si>
    <t>Total Amount</t>
  </si>
  <si>
    <t>Witholding Tax</t>
  </si>
  <si>
    <t>Net Amount</t>
  </si>
  <si>
    <t>PLEASE READ!</t>
  </si>
  <si>
    <t>Save file then print.</t>
  </si>
  <si>
    <t>Water 14-12-266</t>
  </si>
  <si>
    <t>ARTHUR F. FRANCISCO</t>
  </si>
  <si>
    <t>Division ICT Coordinator</t>
  </si>
  <si>
    <t>This facility is PROTECTED, the only accessible information are listed below ( No. 2 )</t>
  </si>
  <si>
    <t>Net Amount (Total Amount             -Tax)</t>
  </si>
  <si>
    <t>Net Amount (Total Amount                        -Tax)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</si>
</sst>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13" fillId="0" borderId="0" xfId="0" applyFont="1"/>
    <xf numFmtId="15" fontId="6" fillId="0" borderId="0" xfId="0" applyNumberFormat="1" applyFont="1" applyBorder="1" applyAlignment="1" applyProtection="1">
      <alignment horizontal="left" vertical="center"/>
    </xf>
    <xf numFmtId="0" fontId="1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F22"/>
  <sheetViews>
    <sheetView showGridLines="0" tabSelected="1" workbookViewId="0">
      <selection activeCell="I8" sqref="I8"/>
    </sheetView>
  </sheetViews>
  <sheetFormatPr defaultRowHeight="15" x14ac:dyDescent="0.25"/>
  <cols>
    <col min="1" max="1" width="3.42578125" customWidth="1"/>
    <col min="2" max="2" width="3.85546875" customWidth="1"/>
    <col min="3" max="3" width="1.85546875" customWidth="1"/>
    <col min="4" max="4" width="3.85546875" customWidth="1"/>
  </cols>
  <sheetData>
    <row r="2" spans="2:6" ht="36" x14ac:dyDescent="0.55000000000000004">
      <c r="B2" s="38" t="s">
        <v>53</v>
      </c>
    </row>
    <row r="3" spans="2:6" ht="18.75" x14ac:dyDescent="0.3">
      <c r="B3" s="35" t="s">
        <v>32</v>
      </c>
      <c r="F3" s="40" t="s">
        <v>58</v>
      </c>
    </row>
    <row r="4" spans="2:6" x14ac:dyDescent="0.25">
      <c r="B4" s="34">
        <v>1</v>
      </c>
      <c r="C4" s="36" t="s">
        <v>33</v>
      </c>
    </row>
    <row r="5" spans="2:6" x14ac:dyDescent="0.25">
      <c r="B5" s="34">
        <v>2</v>
      </c>
      <c r="C5" t="s">
        <v>34</v>
      </c>
    </row>
    <row r="6" spans="2:6" x14ac:dyDescent="0.25">
      <c r="B6" s="34"/>
      <c r="D6" s="37" t="s">
        <v>35</v>
      </c>
      <c r="E6" t="s">
        <v>36</v>
      </c>
    </row>
    <row r="7" spans="2:6" x14ac:dyDescent="0.25">
      <c r="B7" s="34"/>
      <c r="D7" s="37" t="s">
        <v>39</v>
      </c>
      <c r="E7" t="s">
        <v>23</v>
      </c>
    </row>
    <row r="8" spans="2:6" x14ac:dyDescent="0.25">
      <c r="D8" s="37" t="s">
        <v>40</v>
      </c>
      <c r="E8" t="s">
        <v>1</v>
      </c>
    </row>
    <row r="9" spans="2:6" x14ac:dyDescent="0.25">
      <c r="D9" s="37" t="s">
        <v>41</v>
      </c>
      <c r="E9" t="s">
        <v>2</v>
      </c>
    </row>
    <row r="10" spans="2:6" x14ac:dyDescent="0.25">
      <c r="D10" s="37" t="s">
        <v>42</v>
      </c>
      <c r="E10" s="33">
        <v>3321</v>
      </c>
    </row>
    <row r="11" spans="2:6" x14ac:dyDescent="0.25">
      <c r="D11" s="37" t="s">
        <v>43</v>
      </c>
      <c r="E11" t="s">
        <v>3</v>
      </c>
    </row>
    <row r="12" spans="2:6" x14ac:dyDescent="0.25">
      <c r="D12" s="37" t="s">
        <v>44</v>
      </c>
      <c r="E12" t="s">
        <v>38</v>
      </c>
    </row>
    <row r="13" spans="2:6" x14ac:dyDescent="0.25">
      <c r="D13" s="37" t="s">
        <v>45</v>
      </c>
      <c r="E13" t="s">
        <v>4</v>
      </c>
    </row>
    <row r="14" spans="2:6" x14ac:dyDescent="0.25">
      <c r="D14" s="37" t="s">
        <v>46</v>
      </c>
      <c r="E14" t="s">
        <v>24</v>
      </c>
    </row>
    <row r="15" spans="2:6" x14ac:dyDescent="0.25">
      <c r="D15" s="37" t="s">
        <v>47</v>
      </c>
      <c r="E15" t="s">
        <v>48</v>
      </c>
    </row>
    <row r="16" spans="2:6" x14ac:dyDescent="0.25">
      <c r="B16" s="34">
        <v>3</v>
      </c>
      <c r="C16" t="s">
        <v>49</v>
      </c>
    </row>
    <row r="17" spans="2:5" x14ac:dyDescent="0.25">
      <c r="D17" s="37" t="s">
        <v>35</v>
      </c>
      <c r="E17" t="s">
        <v>50</v>
      </c>
    </row>
    <row r="18" spans="2:5" x14ac:dyDescent="0.25">
      <c r="D18" s="37" t="s">
        <v>39</v>
      </c>
      <c r="E18" t="s">
        <v>5</v>
      </c>
    </row>
    <row r="19" spans="2:5" x14ac:dyDescent="0.25">
      <c r="D19" s="37" t="s">
        <v>40</v>
      </c>
      <c r="E19" t="s">
        <v>6</v>
      </c>
    </row>
    <row r="20" spans="2:5" x14ac:dyDescent="0.25">
      <c r="D20" s="37" t="s">
        <v>41</v>
      </c>
      <c r="E20" t="s">
        <v>51</v>
      </c>
    </row>
    <row r="21" spans="2:5" x14ac:dyDescent="0.25">
      <c r="D21" s="37" t="s">
        <v>42</v>
      </c>
      <c r="E21" s="33" t="s">
        <v>52</v>
      </c>
    </row>
    <row r="22" spans="2:5" x14ac:dyDescent="0.25">
      <c r="B22" s="34">
        <v>4</v>
      </c>
      <c r="C22" t="s">
        <v>54</v>
      </c>
      <c r="D22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3"/>
  <sheetViews>
    <sheetView topLeftCell="E1" zoomScale="90" zoomScaleNormal="90" workbookViewId="0">
      <selection activeCell="N16" sqref="N16"/>
    </sheetView>
  </sheetViews>
  <sheetFormatPr defaultRowHeight="12" x14ac:dyDescent="0.2"/>
  <cols>
    <col min="1" max="1" width="1.28515625" style="4" customWidth="1"/>
    <col min="2" max="2" width="15.28515625" style="4" customWidth="1"/>
    <col min="3" max="3" width="13.140625" style="4" customWidth="1"/>
    <col min="4" max="4" width="19.140625" style="4" customWidth="1"/>
    <col min="5" max="5" width="15.5703125" style="4" customWidth="1"/>
    <col min="6" max="6" width="11.85546875" style="4" customWidth="1"/>
    <col min="7" max="10" width="13.5703125" style="4" customWidth="1"/>
    <col min="11" max="11" width="12" style="4" customWidth="1"/>
    <col min="12" max="12" width="13.7109375" style="4" customWidth="1"/>
    <col min="13" max="16384" width="9.140625" style="4"/>
  </cols>
  <sheetData>
    <row r="1" spans="2:12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 x14ac:dyDescent="0.2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20.25" x14ac:dyDescent="0.3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.75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.75" x14ac:dyDescent="0.25">
      <c r="B5" s="7"/>
      <c r="C5" s="7"/>
      <c r="D5" s="7"/>
      <c r="E5" s="7"/>
      <c r="F5" s="7"/>
      <c r="G5" s="7"/>
      <c r="H5" s="26" t="s">
        <v>37</v>
      </c>
      <c r="I5" s="27"/>
      <c r="J5" s="27"/>
      <c r="K5" s="27"/>
      <c r="L5" s="27"/>
    </row>
    <row r="6" spans="2:12" ht="15.75" x14ac:dyDescent="0.25">
      <c r="B6" s="7"/>
      <c r="C6" s="7"/>
      <c r="D6" s="7"/>
      <c r="E6" s="7"/>
      <c r="F6" s="7"/>
      <c r="G6" s="7"/>
      <c r="H6" s="26" t="s">
        <v>14</v>
      </c>
      <c r="I6" s="31"/>
      <c r="J6" s="31"/>
      <c r="K6" s="31"/>
      <c r="L6" s="31"/>
    </row>
    <row r="7" spans="2:12" ht="9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s="2" customFormat="1" ht="54.75" customHeight="1" x14ac:dyDescent="0.25">
      <c r="B8" s="13" t="s">
        <v>1</v>
      </c>
      <c r="C8" s="13" t="s">
        <v>2</v>
      </c>
      <c r="D8" s="13">
        <v>3321</v>
      </c>
      <c r="E8" s="13" t="s">
        <v>3</v>
      </c>
      <c r="F8" s="13" t="s">
        <v>0</v>
      </c>
      <c r="G8" s="13" t="s">
        <v>4</v>
      </c>
      <c r="H8" s="13" t="s">
        <v>11</v>
      </c>
      <c r="I8" s="13" t="s">
        <v>5</v>
      </c>
      <c r="J8" s="13" t="s">
        <v>6</v>
      </c>
      <c r="K8" s="13" t="s">
        <v>7</v>
      </c>
      <c r="L8" s="13" t="s">
        <v>59</v>
      </c>
    </row>
    <row r="9" spans="2:12" s="5" customFormat="1" ht="27" customHeight="1" x14ac:dyDescent="0.25">
      <c r="B9" s="8"/>
      <c r="C9" s="32"/>
      <c r="D9" s="32"/>
      <c r="E9" s="32"/>
      <c r="F9" s="32"/>
      <c r="G9" s="9"/>
      <c r="H9" s="10" t="str">
        <f>IF(G9="","",G9+10)</f>
        <v/>
      </c>
      <c r="I9" s="10" t="str">
        <f>IF(G9="","",H9/2)</f>
        <v/>
      </c>
      <c r="J9" s="10" t="str">
        <f>IF(G9="","",H9/2)</f>
        <v/>
      </c>
      <c r="K9" s="10" t="str">
        <f>IF(G9="","",H9*0.02)</f>
        <v/>
      </c>
      <c r="L9" s="10" t="str">
        <f>IF(G9="","",H9-K9)</f>
        <v/>
      </c>
    </row>
    <row r="10" spans="2:12" s="3" customFormat="1" ht="27" customHeight="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3" customFormat="1" ht="27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s="3" customFormat="1" ht="27" customHeight="1" x14ac:dyDescent="0.25">
      <c r="B12" s="21" t="str">
        <f>IF(D9="","",D9)</f>
        <v/>
      </c>
      <c r="C12" s="22"/>
      <c r="D12" s="23"/>
      <c r="E12" s="14" t="s">
        <v>15</v>
      </c>
      <c r="F12" s="15"/>
      <c r="G12" s="24">
        <f>SUM(G9:G11)</f>
        <v>0</v>
      </c>
      <c r="H12" s="24">
        <f>SUM(H9:H11)</f>
        <v>0</v>
      </c>
      <c r="I12" s="24">
        <f>SUM(I9:I11)</f>
        <v>0</v>
      </c>
      <c r="J12" s="24">
        <f>SUM(J9:J11)</f>
        <v>0</v>
      </c>
      <c r="K12" s="24">
        <f>SUM(K9:K11)</f>
        <v>0</v>
      </c>
      <c r="L12" s="24">
        <f>SUM(L9:L11)</f>
        <v>0</v>
      </c>
    </row>
    <row r="13" spans="2:12" ht="15" customHeight="1" x14ac:dyDescent="0.2"/>
    <row r="14" spans="2:12" ht="15" customHeight="1" x14ac:dyDescent="0.2"/>
    <row r="15" spans="2:12" ht="15" customHeight="1" x14ac:dyDescent="0.2">
      <c r="B15" s="4" t="s">
        <v>28</v>
      </c>
    </row>
    <row r="16" spans="2:12" ht="15" customHeight="1" x14ac:dyDescent="0.2">
      <c r="H16" s="20" t="s">
        <v>31</v>
      </c>
      <c r="I16" s="20"/>
      <c r="J16" s="20"/>
      <c r="K16" s="20"/>
    </row>
    <row r="17" spans="2:11" ht="15" customHeight="1" x14ac:dyDescent="0.2">
      <c r="B17" s="25" t="s">
        <v>29</v>
      </c>
      <c r="C17" s="25"/>
      <c r="D17" s="25"/>
      <c r="H17" s="30" t="s">
        <v>16</v>
      </c>
      <c r="I17" s="30"/>
      <c r="J17" s="12" t="s">
        <v>23</v>
      </c>
      <c r="K17" s="12" t="s">
        <v>24</v>
      </c>
    </row>
    <row r="18" spans="2:11" ht="15" customHeight="1" x14ac:dyDescent="0.2">
      <c r="B18" s="17" t="s">
        <v>30</v>
      </c>
      <c r="C18" s="17"/>
      <c r="D18" s="17"/>
      <c r="H18" s="18" t="s">
        <v>17</v>
      </c>
      <c r="I18" s="18"/>
      <c r="J18" s="19" t="str">
        <f>IF(I6="","",I6)</f>
        <v/>
      </c>
      <c r="K18" s="11"/>
    </row>
    <row r="19" spans="2:11" ht="15" customHeight="1" x14ac:dyDescent="0.2">
      <c r="H19" s="18" t="s">
        <v>18</v>
      </c>
      <c r="I19" s="18"/>
      <c r="J19" s="11"/>
      <c r="K19" s="11"/>
    </row>
    <row r="20" spans="2:11" ht="15" customHeight="1" x14ac:dyDescent="0.2">
      <c r="E20" s="1" t="s">
        <v>25</v>
      </c>
      <c r="H20" s="18" t="s">
        <v>19</v>
      </c>
      <c r="I20" s="18"/>
      <c r="J20" s="11"/>
      <c r="K20" s="11"/>
    </row>
    <row r="21" spans="2:11" ht="15" customHeight="1" x14ac:dyDescent="0.2">
      <c r="H21" s="18" t="s">
        <v>18</v>
      </c>
      <c r="I21" s="18"/>
      <c r="J21" s="11"/>
      <c r="K21" s="11"/>
    </row>
    <row r="22" spans="2:11" ht="15" customHeight="1" x14ac:dyDescent="0.2">
      <c r="H22" s="18" t="s">
        <v>20</v>
      </c>
      <c r="I22" s="18"/>
      <c r="J22" s="11"/>
      <c r="K22" s="11"/>
    </row>
    <row r="23" spans="2:11" ht="15" customHeight="1" x14ac:dyDescent="0.2">
      <c r="E23" s="16" t="s">
        <v>26</v>
      </c>
      <c r="F23" s="16"/>
      <c r="G23" s="16"/>
      <c r="H23" s="18" t="s">
        <v>21</v>
      </c>
      <c r="I23" s="18"/>
      <c r="J23" s="11"/>
      <c r="K23" s="11"/>
    </row>
    <row r="24" spans="2:11" ht="15" customHeight="1" x14ac:dyDescent="0.2">
      <c r="E24" s="17" t="s">
        <v>27</v>
      </c>
      <c r="F24" s="17"/>
      <c r="G24" s="17"/>
      <c r="H24" s="18" t="s">
        <v>22</v>
      </c>
      <c r="I24" s="18"/>
      <c r="J24" s="11"/>
      <c r="K24" s="11"/>
    </row>
    <row r="25" spans="2:11" ht="15" customHeight="1" x14ac:dyDescent="0.2"/>
    <row r="26" spans="2:11" ht="15" customHeight="1" x14ac:dyDescent="0.2"/>
    <row r="27" spans="2:11" ht="15" customHeight="1" x14ac:dyDescent="0.2"/>
    <row r="28" spans="2:11" ht="15" customHeight="1" x14ac:dyDescent="0.2"/>
    <row r="29" spans="2:11" ht="15" customHeight="1" x14ac:dyDescent="0.2"/>
    <row r="30" spans="2:11" ht="15" customHeight="1" x14ac:dyDescent="0.2"/>
    <row r="31" spans="2:11" ht="15" customHeight="1" x14ac:dyDescent="0.2"/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sheetProtection algorithmName="SHA-512" hashValue="P2lurqJycaHwBMBlJDOWxMkcEh4jy0teyAvF7IRVnoIVMurdNKzi2wV7JmwjKfF23rrVUFWEaCX5gi7wyGte0Q==" saltValue="g4mWjEVY5QWjJOVAvkZNug==" spinCount="100000" sheet="1" objects="1" scenarios="1"/>
  <protectedRanges>
    <protectedRange sqref="B17:D18" name="Range3"/>
    <protectedRange sqref="I5:L6" name="Range1"/>
    <protectedRange sqref="B9:G11" name="Range2"/>
  </protectedRanges>
  <mergeCells count="24">
    <mergeCell ref="H24:I24"/>
    <mergeCell ref="E23:G23"/>
    <mergeCell ref="E24:G24"/>
    <mergeCell ref="H16:K16"/>
    <mergeCell ref="B17:D17"/>
    <mergeCell ref="B18:D18"/>
    <mergeCell ref="H21:I21"/>
    <mergeCell ref="H22:I22"/>
    <mergeCell ref="H23:I23"/>
    <mergeCell ref="H17:I17"/>
    <mergeCell ref="H18:I18"/>
    <mergeCell ref="H19:I19"/>
    <mergeCell ref="H20:I20"/>
    <mergeCell ref="B12:D12"/>
    <mergeCell ref="E12:F12"/>
    <mergeCell ref="B1:L1"/>
    <mergeCell ref="B2:L2"/>
    <mergeCell ref="B3:L3"/>
    <mergeCell ref="B7:L7"/>
    <mergeCell ref="B4:L4"/>
    <mergeCell ref="I5:L5"/>
    <mergeCell ref="I6:L6"/>
    <mergeCell ref="B5:G5"/>
    <mergeCell ref="B6:G6"/>
  </mergeCells>
  <pageMargins left="0.27" right="0.57999999999999996" top="0.75" bottom="0.75" header="0.3" footer="0.3"/>
  <pageSetup paperSize="132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3"/>
  <sheetViews>
    <sheetView workbookViewId="0">
      <selection activeCell="I5" sqref="I5:L5"/>
    </sheetView>
  </sheetViews>
  <sheetFormatPr defaultRowHeight="12" x14ac:dyDescent="0.2"/>
  <cols>
    <col min="1" max="1" width="1.28515625" style="4" customWidth="1"/>
    <col min="2" max="2" width="15.28515625" style="4" customWidth="1"/>
    <col min="3" max="3" width="13.140625" style="4" customWidth="1"/>
    <col min="4" max="4" width="19.140625" style="4" customWidth="1"/>
    <col min="5" max="5" width="15.5703125" style="4" customWidth="1"/>
    <col min="6" max="6" width="11.85546875" style="4" customWidth="1"/>
    <col min="7" max="10" width="13.5703125" style="4" customWidth="1"/>
    <col min="11" max="11" width="12" style="4" customWidth="1"/>
    <col min="12" max="12" width="13.7109375" style="4" customWidth="1"/>
    <col min="13" max="16384" width="9.140625" style="4"/>
  </cols>
  <sheetData>
    <row r="1" spans="2:12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 x14ac:dyDescent="0.2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20.25" x14ac:dyDescent="0.3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5.75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15.75" x14ac:dyDescent="0.25">
      <c r="B5" s="7"/>
      <c r="C5" s="7"/>
      <c r="D5" s="7"/>
      <c r="E5" s="7"/>
      <c r="F5" s="7"/>
      <c r="G5" s="7"/>
      <c r="H5" s="26" t="s">
        <v>37</v>
      </c>
      <c r="I5" s="27" t="s">
        <v>55</v>
      </c>
      <c r="J5" s="27"/>
      <c r="K5" s="27"/>
      <c r="L5" s="27"/>
    </row>
    <row r="6" spans="2:12" ht="15.75" x14ac:dyDescent="0.25">
      <c r="B6" s="7"/>
      <c r="C6" s="7"/>
      <c r="D6" s="7"/>
      <c r="E6" s="7"/>
      <c r="F6" s="7"/>
      <c r="G6" s="7"/>
      <c r="H6" s="26" t="s">
        <v>14</v>
      </c>
      <c r="I6" s="39">
        <v>41981</v>
      </c>
      <c r="J6" s="31"/>
      <c r="K6" s="31"/>
      <c r="L6" s="31"/>
    </row>
    <row r="7" spans="2:12" ht="9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s="2" customFormat="1" ht="54.75" customHeight="1" x14ac:dyDescent="0.25">
      <c r="B8" s="13" t="s">
        <v>1</v>
      </c>
      <c r="C8" s="13" t="s">
        <v>2</v>
      </c>
      <c r="D8" s="13">
        <v>3321</v>
      </c>
      <c r="E8" s="13" t="s">
        <v>3</v>
      </c>
      <c r="F8" s="13" t="s">
        <v>0</v>
      </c>
      <c r="G8" s="13" t="s">
        <v>4</v>
      </c>
      <c r="H8" s="13" t="s">
        <v>11</v>
      </c>
      <c r="I8" s="13" t="s">
        <v>5</v>
      </c>
      <c r="J8" s="13" t="s">
        <v>6</v>
      </c>
      <c r="K8" s="13" t="s">
        <v>7</v>
      </c>
      <c r="L8" s="13" t="s">
        <v>60</v>
      </c>
    </row>
    <row r="9" spans="2:12" s="5" customFormat="1" ht="27" customHeight="1" x14ac:dyDescent="0.25">
      <c r="B9" s="8" t="s">
        <v>8</v>
      </c>
      <c r="C9" s="32">
        <v>385983</v>
      </c>
      <c r="D9" s="32" t="s">
        <v>9</v>
      </c>
      <c r="E9" s="32" t="s">
        <v>10</v>
      </c>
      <c r="F9" s="32">
        <v>203</v>
      </c>
      <c r="G9" s="9">
        <v>7911.65</v>
      </c>
      <c r="H9" s="10">
        <f>IF(G9="","",G9+10)</f>
        <v>7921.65</v>
      </c>
      <c r="I9" s="10">
        <f>IF(G9="","",H9/2)</f>
        <v>3960.8249999999998</v>
      </c>
      <c r="J9" s="10">
        <f>IF(G9="","",H9/2)</f>
        <v>3960.8249999999998</v>
      </c>
      <c r="K9" s="10">
        <f>IF(G9="","",H9*0.02)</f>
        <v>158.43299999999999</v>
      </c>
      <c r="L9" s="10">
        <f>IF(G9="","",H9-K9)</f>
        <v>7763.2169999999996</v>
      </c>
    </row>
    <row r="10" spans="2:12" s="3" customFormat="1" ht="27" customHeight="1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3" customFormat="1" ht="27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2:12" s="3" customFormat="1" ht="27" customHeight="1" x14ac:dyDescent="0.25">
      <c r="B12" s="21" t="str">
        <f>IF(D9="","",D9)</f>
        <v>DepEd Division Office of SJDM</v>
      </c>
      <c r="C12" s="22"/>
      <c r="D12" s="23"/>
      <c r="E12" s="14" t="s">
        <v>15</v>
      </c>
      <c r="F12" s="15"/>
      <c r="G12" s="24">
        <f>SUM(G9:G11)</f>
        <v>7911.65</v>
      </c>
      <c r="H12" s="24">
        <f>SUM(H9:H11)</f>
        <v>7921.65</v>
      </c>
      <c r="I12" s="24">
        <f>SUM(I9:I11)</f>
        <v>3960.8249999999998</v>
      </c>
      <c r="J12" s="24">
        <f>SUM(J9:J11)</f>
        <v>3960.8249999999998</v>
      </c>
      <c r="K12" s="24">
        <f>SUM(K9:K11)</f>
        <v>158.43299999999999</v>
      </c>
      <c r="L12" s="24">
        <f>SUM(L9:L11)</f>
        <v>7763.2169999999996</v>
      </c>
    </row>
    <row r="13" spans="2:12" ht="15" customHeight="1" x14ac:dyDescent="0.2"/>
    <row r="14" spans="2:12" ht="15" customHeight="1" x14ac:dyDescent="0.2"/>
    <row r="15" spans="2:12" ht="15" customHeight="1" x14ac:dyDescent="0.2">
      <c r="B15" s="4" t="s">
        <v>28</v>
      </c>
    </row>
    <row r="16" spans="2:12" ht="15" customHeight="1" x14ac:dyDescent="0.2">
      <c r="H16" s="20" t="s">
        <v>31</v>
      </c>
      <c r="I16" s="20"/>
      <c r="J16" s="20"/>
      <c r="K16" s="20"/>
    </row>
    <row r="17" spans="2:11" ht="15" customHeight="1" x14ac:dyDescent="0.2">
      <c r="B17" s="25" t="s">
        <v>56</v>
      </c>
      <c r="C17" s="25"/>
      <c r="D17" s="25"/>
      <c r="H17" s="30" t="s">
        <v>16</v>
      </c>
      <c r="I17" s="30"/>
      <c r="J17" s="12" t="s">
        <v>23</v>
      </c>
      <c r="K17" s="12" t="s">
        <v>24</v>
      </c>
    </row>
    <row r="18" spans="2:11" ht="15" customHeight="1" x14ac:dyDescent="0.2">
      <c r="B18" s="17" t="s">
        <v>57</v>
      </c>
      <c r="C18" s="17"/>
      <c r="D18" s="17"/>
      <c r="H18" s="18" t="s">
        <v>17</v>
      </c>
      <c r="I18" s="18"/>
      <c r="J18" s="19">
        <f>IF(I6="","",I6)</f>
        <v>41981</v>
      </c>
      <c r="K18" s="11"/>
    </row>
    <row r="19" spans="2:11" ht="15" customHeight="1" x14ac:dyDescent="0.2">
      <c r="H19" s="18" t="s">
        <v>18</v>
      </c>
      <c r="I19" s="18"/>
      <c r="J19" s="11"/>
      <c r="K19" s="11"/>
    </row>
    <row r="20" spans="2:11" ht="15" customHeight="1" x14ac:dyDescent="0.2">
      <c r="E20" s="1" t="s">
        <v>25</v>
      </c>
      <c r="H20" s="18" t="s">
        <v>19</v>
      </c>
      <c r="I20" s="18"/>
      <c r="J20" s="11"/>
      <c r="K20" s="11"/>
    </row>
    <row r="21" spans="2:11" ht="15" customHeight="1" x14ac:dyDescent="0.2">
      <c r="H21" s="18" t="s">
        <v>18</v>
      </c>
      <c r="I21" s="18"/>
      <c r="J21" s="11"/>
      <c r="K21" s="11"/>
    </row>
    <row r="22" spans="2:11" ht="15" customHeight="1" x14ac:dyDescent="0.2">
      <c r="H22" s="18" t="s">
        <v>20</v>
      </c>
      <c r="I22" s="18"/>
      <c r="J22" s="11"/>
      <c r="K22" s="11"/>
    </row>
    <row r="23" spans="2:11" ht="15" customHeight="1" x14ac:dyDescent="0.2">
      <c r="E23" s="16" t="s">
        <v>26</v>
      </c>
      <c r="F23" s="16"/>
      <c r="G23" s="16"/>
      <c r="H23" s="18" t="s">
        <v>21</v>
      </c>
      <c r="I23" s="18"/>
      <c r="J23" s="11"/>
      <c r="K23" s="11"/>
    </row>
    <row r="24" spans="2:11" ht="15" customHeight="1" x14ac:dyDescent="0.2">
      <c r="E24" s="17" t="s">
        <v>27</v>
      </c>
      <c r="F24" s="17"/>
      <c r="G24" s="17"/>
      <c r="H24" s="18" t="s">
        <v>22</v>
      </c>
      <c r="I24" s="18"/>
      <c r="J24" s="11"/>
      <c r="K24" s="11"/>
    </row>
    <row r="25" spans="2:11" ht="15" customHeight="1" x14ac:dyDescent="0.2"/>
    <row r="26" spans="2:11" ht="15" customHeight="1" x14ac:dyDescent="0.2"/>
    <row r="27" spans="2:11" ht="15" customHeight="1" x14ac:dyDescent="0.2"/>
    <row r="28" spans="2:11" ht="15" customHeight="1" x14ac:dyDescent="0.2"/>
    <row r="29" spans="2:11" ht="15" customHeight="1" x14ac:dyDescent="0.2"/>
    <row r="30" spans="2:11" ht="15" customHeight="1" x14ac:dyDescent="0.2"/>
    <row r="31" spans="2:11" ht="15" customHeight="1" x14ac:dyDescent="0.2"/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sheetProtection algorithmName="SHA-512" hashValue="lrDH42k8BVj7OlQ9xajM0QHm3v2rdYYSF9UOFggT0JJLfveJu6d1VQ20yP0262RAoiwtdYZC1Mpr5hiTX4jkaw==" saltValue="yKPVPHKkQ7j7TThrUMaMlw==" spinCount="100000" sheet="1" objects="1" scenarios="1"/>
  <protectedRanges>
    <protectedRange sqref="B17:D18" name="Range3"/>
    <protectedRange sqref="I5:L6" name="Range1"/>
    <protectedRange sqref="B9:G11" name="Range2"/>
  </protectedRanges>
  <mergeCells count="24">
    <mergeCell ref="H21:I21"/>
    <mergeCell ref="H22:I22"/>
    <mergeCell ref="E23:G23"/>
    <mergeCell ref="H23:I23"/>
    <mergeCell ref="E24:G24"/>
    <mergeCell ref="H24:I24"/>
    <mergeCell ref="B17:D17"/>
    <mergeCell ref="H17:I17"/>
    <mergeCell ref="B18:D18"/>
    <mergeCell ref="H18:I18"/>
    <mergeCell ref="H19:I19"/>
    <mergeCell ref="H20:I20"/>
    <mergeCell ref="B6:G6"/>
    <mergeCell ref="I6:L6"/>
    <mergeCell ref="B7:L7"/>
    <mergeCell ref="B12:D12"/>
    <mergeCell ref="E12:F12"/>
    <mergeCell ref="H16:K16"/>
    <mergeCell ref="B1:L1"/>
    <mergeCell ref="B2:L2"/>
    <mergeCell ref="B3:L3"/>
    <mergeCell ref="B4:L4"/>
    <mergeCell ref="B5:G5"/>
    <mergeCell ref="I5:L5"/>
  </mergeCells>
  <pageMargins left="0.27" right="0.57999999999999996" top="0.75" bottom="0.75" header="0.3" footer="0.3"/>
  <pageSetup paperSize="13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</vt:lpstr>
      <vt:lpstr>Summary of Bills Template</vt:lpstr>
      <vt:lpstr>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art_ict</dc:creator>
  <cp:lastModifiedBy>art_ict</cp:lastModifiedBy>
  <cp:lastPrinted>2015-01-28T03:29:36Z</cp:lastPrinted>
  <dcterms:created xsi:type="dcterms:W3CDTF">2015-01-28T02:13:27Z</dcterms:created>
  <dcterms:modified xsi:type="dcterms:W3CDTF">2015-01-28T03:31:32Z</dcterms:modified>
</cp:coreProperties>
</file>